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Výsledky" sheetId="1" r:id="rId1"/>
  </sheets>
  <definedNames/>
  <calcPr fullCalcOnLoad="1"/>
</workbook>
</file>

<file path=xl/sharedStrings.xml><?xml version="1.0" encoding="utf-8"?>
<sst xmlns="http://schemas.openxmlformats.org/spreadsheetml/2006/main" count="67" uniqueCount="57">
  <si>
    <t>Bitvar Vladimír</t>
  </si>
  <si>
    <t>Geisler Miloslav Ing.</t>
  </si>
  <si>
    <t>Housková Miluše Ing.</t>
  </si>
  <si>
    <t>Jirman Roman Ing.</t>
  </si>
  <si>
    <t>Konečný Antonín Ing.</t>
  </si>
  <si>
    <t>Kronus Roman Ing.</t>
  </si>
  <si>
    <t>Rufer Jaroslav</t>
  </si>
  <si>
    <t>Ruferová Zdeňka</t>
  </si>
  <si>
    <t>Král Jiří</t>
  </si>
  <si>
    <t>Králová Eva</t>
  </si>
  <si>
    <t>Pilc Miroslav</t>
  </si>
  <si>
    <t>Netto</t>
  </si>
  <si>
    <t>Brutto</t>
  </si>
  <si>
    <t>Bitvar Jan</t>
  </si>
  <si>
    <t>Výsledek 1</t>
  </si>
  <si>
    <t>Výsledek 2</t>
  </si>
  <si>
    <t xml:space="preserve">Výsledek 3 </t>
  </si>
  <si>
    <t>Výsledek 4</t>
  </si>
  <si>
    <t>Výsledek 5</t>
  </si>
  <si>
    <t>VEBA BROCADE CUP</t>
  </si>
  <si>
    <t>PAPILLONS CUP</t>
  </si>
  <si>
    <t>VEBA CUP</t>
  </si>
  <si>
    <t>INCOT CUP</t>
  </si>
  <si>
    <t>GROSSHOF CUP</t>
  </si>
  <si>
    <t xml:space="preserve">CELKOVÝ </t>
  </si>
  <si>
    <t>VÝSLEDEK</t>
  </si>
  <si>
    <t>Novák Viktor</t>
  </si>
  <si>
    <t xml:space="preserve">Petrovič Pavel Ing.            </t>
  </si>
  <si>
    <t xml:space="preserve">Sedmíková Kateřina Ing.        </t>
  </si>
  <si>
    <t>Wolf Pavel</t>
  </si>
  <si>
    <t>Myšák Jiří Ing.</t>
  </si>
  <si>
    <t>Myšáková Elena Ing.</t>
  </si>
  <si>
    <t>Vachelová Martina</t>
  </si>
  <si>
    <t>Jirmanová Lenka</t>
  </si>
  <si>
    <t>Havlová Jana Ing.</t>
  </si>
  <si>
    <t>ARABIA CUP</t>
  </si>
  <si>
    <t>Havelka František MUDr.</t>
  </si>
  <si>
    <t>Novák Bohumil Ing.</t>
  </si>
  <si>
    <t>Novák Zdeněk Ing.</t>
  </si>
  <si>
    <t>Nováková Blanka MUDr.</t>
  </si>
  <si>
    <t>Růžičková Marcela MUDr.</t>
  </si>
  <si>
    <t>VEBA GROUP APG TOUR 2014</t>
  </si>
  <si>
    <t>Výsledek 6</t>
  </si>
  <si>
    <t>Grundová Gražyna</t>
  </si>
  <si>
    <t>Beranová Barbora</t>
  </si>
  <si>
    <t>Nadrchalová Šárka</t>
  </si>
  <si>
    <t>Nováková Stanislava</t>
  </si>
  <si>
    <t>Novák Josef</t>
  </si>
  <si>
    <t>Beran Jaroslav</t>
  </si>
  <si>
    <t>Nadrchal Tomáš</t>
  </si>
  <si>
    <t>Grund Jiří</t>
  </si>
  <si>
    <t>Krulichová Marcela</t>
  </si>
  <si>
    <t>Krulich Antonín</t>
  </si>
  <si>
    <t>Materna Leoš JUDr.</t>
  </si>
  <si>
    <t>Doubek Michael Ing.</t>
  </si>
  <si>
    <t>Bitvarová Pavlína</t>
  </si>
  <si>
    <t>Celkové výsledky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</si>
</sst>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0.0"/>
    <numFmt numFmtId="169" formatCode="0.0000"/>
    <numFmt numFmtId="170" formatCode="0.000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2"/>
      <color indexed="56"/>
      <name val="Calibri Light"/>
      <family val="2"/>
    </font>
    <font>
      <b/>
      <sz val="18"/>
      <color indexed="56"/>
      <name val="Calibri Light"/>
      <family val="2"/>
    </font>
    <font>
      <u val="single"/>
      <sz val="16"/>
      <color indexed="56"/>
      <name val="Calibri Light"/>
      <family val="2"/>
    </font>
    <font>
      <sz val="9"/>
      <name val="Tahoma"/>
      <family val="2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0" fillId="0" borderId="11" xfId="0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2" fontId="0" fillId="0" borderId="17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left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32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1" fontId="0" fillId="0" borderId="16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3" borderId="17" xfId="0" applyFont="1" applyFill="1" applyBorder="1" applyAlignment="1">
      <alignment/>
    </xf>
    <xf numFmtId="2" fontId="0" fillId="34" borderId="16" xfId="0" applyNumberFormat="1" applyFont="1" applyFill="1" applyBorder="1" applyAlignment="1">
      <alignment/>
    </xf>
    <xf numFmtId="2" fontId="0" fillId="35" borderId="16" xfId="0" applyNumberFormat="1" applyFont="1" applyFill="1" applyBorder="1" applyAlignment="1">
      <alignment/>
    </xf>
    <xf numFmtId="2" fontId="0" fillId="35" borderId="16" xfId="0" applyNumberFormat="1" applyFont="1" applyFill="1" applyBorder="1" applyAlignment="1">
      <alignment/>
    </xf>
    <xf numFmtId="2" fontId="0" fillId="34" borderId="16" xfId="0" applyNumberFormat="1" applyFont="1" applyFill="1" applyBorder="1" applyAlignment="1">
      <alignment/>
    </xf>
    <xf numFmtId="2" fontId="0" fillId="35" borderId="17" xfId="0" applyNumberFormat="1" applyFont="1" applyFill="1" applyBorder="1" applyAlignment="1">
      <alignment/>
    </xf>
    <xf numFmtId="1" fontId="0" fillId="35" borderId="16" xfId="0" applyNumberFormat="1" applyFont="1" applyFill="1" applyBorder="1" applyAlignment="1">
      <alignment/>
    </xf>
    <xf numFmtId="2" fontId="0" fillId="34" borderId="17" xfId="0" applyNumberFormat="1" applyFont="1" applyFill="1" applyBorder="1" applyAlignment="1">
      <alignment/>
    </xf>
    <xf numFmtId="0" fontId="0" fillId="35" borderId="17" xfId="0" applyFont="1" applyFill="1" applyBorder="1" applyAlignment="1">
      <alignment/>
    </xf>
    <xf numFmtId="2" fontId="47" fillId="35" borderId="16" xfId="0" applyNumberFormat="1" applyFont="1" applyFill="1" applyBorder="1" applyAlignment="1">
      <alignment/>
    </xf>
    <xf numFmtId="2" fontId="47" fillId="35" borderId="17" xfId="0" applyNumberFormat="1" applyFont="1" applyFill="1" applyBorder="1" applyAlignment="1">
      <alignment/>
    </xf>
    <xf numFmtId="1" fontId="0" fillId="34" borderId="16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18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0" fillId="0" borderId="16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478"/>
  <sheetViews>
    <sheetView tabSelected="1" zoomScale="90" zoomScaleNormal="90" zoomScalePageLayoutView="0" workbookViewId="0" topLeftCell="A1">
      <selection activeCell="A3" sqref="A3"/>
    </sheetView>
  </sheetViews>
  <sheetFormatPr defaultColWidth="9.00390625" defaultRowHeight="12.75"/>
  <cols>
    <col min="1" max="1" width="25.125" style="1" customWidth="1"/>
    <col min="2" max="2" width="6.75390625" style="1" hidden="1" customWidth="1"/>
    <col min="3" max="3" width="6.125" style="1" hidden="1" customWidth="1"/>
    <col min="4" max="4" width="15.25390625" style="1" customWidth="1"/>
    <col min="5" max="5" width="6.625" style="1" hidden="1" customWidth="1"/>
    <col min="6" max="6" width="5.875" style="1" hidden="1" customWidth="1"/>
    <col min="7" max="7" width="15.25390625" style="1" customWidth="1"/>
    <col min="8" max="8" width="7.625" style="1" hidden="1" customWidth="1"/>
    <col min="9" max="9" width="7.75390625" style="1" hidden="1" customWidth="1"/>
    <col min="10" max="10" width="15.25390625" style="1" customWidth="1"/>
    <col min="11" max="11" width="7.75390625" style="1" hidden="1" customWidth="1"/>
    <col min="12" max="12" width="7.25390625" style="1" hidden="1" customWidth="1"/>
    <col min="13" max="13" width="15.25390625" style="1" customWidth="1"/>
    <col min="14" max="14" width="7.75390625" style="1" hidden="1" customWidth="1"/>
    <col min="15" max="15" width="6.625" style="1" hidden="1" customWidth="1"/>
    <col min="16" max="16" width="17.25390625" style="1" customWidth="1"/>
    <col min="17" max="17" width="9.375" style="1" hidden="1" customWidth="1"/>
    <col min="18" max="18" width="8.875" style="1" hidden="1" customWidth="1"/>
    <col min="19" max="19" width="15.25390625" style="1" customWidth="1"/>
    <col min="20" max="20" width="18.75390625" style="1" customWidth="1"/>
    <col min="21" max="16384" width="9.125" style="1" customWidth="1"/>
  </cols>
  <sheetData>
    <row r="1" ht="24.75" customHeight="1">
      <c r="A1" s="37" t="s">
        <v>41</v>
      </c>
    </row>
    <row r="2" spans="1:20" ht="24.75" customHeight="1">
      <c r="A2" s="38" t="s">
        <v>56</v>
      </c>
      <c r="T2" s="3"/>
    </row>
    <row r="3" spans="1:20" ht="12" customHeight="1">
      <c r="A3" s="36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3"/>
    </row>
    <row r="4" spans="1:20" ht="14.25" customHeight="1">
      <c r="A4" s="4"/>
      <c r="B4" s="2"/>
      <c r="C4" s="5"/>
      <c r="D4" s="39" t="s">
        <v>35</v>
      </c>
      <c r="E4" s="40"/>
      <c r="F4" s="41"/>
      <c r="G4" s="39" t="s">
        <v>20</v>
      </c>
      <c r="H4" s="40"/>
      <c r="I4" s="41"/>
      <c r="J4" s="39" t="s">
        <v>21</v>
      </c>
      <c r="K4" s="40"/>
      <c r="L4" s="41"/>
      <c r="M4" s="39" t="s">
        <v>22</v>
      </c>
      <c r="N4" s="40"/>
      <c r="O4" s="41"/>
      <c r="P4" s="39" t="s">
        <v>19</v>
      </c>
      <c r="Q4" s="39"/>
      <c r="R4" s="39"/>
      <c r="S4" s="39" t="s">
        <v>23</v>
      </c>
      <c r="T4" s="6" t="s">
        <v>25</v>
      </c>
    </row>
    <row r="5" spans="1:20" ht="15.75" customHeight="1">
      <c r="A5" s="7"/>
      <c r="B5" s="10" t="s">
        <v>11</v>
      </c>
      <c r="C5" s="8" t="s">
        <v>12</v>
      </c>
      <c r="D5" s="42" t="s">
        <v>14</v>
      </c>
      <c r="E5" s="43" t="s">
        <v>11</v>
      </c>
      <c r="F5" s="44" t="s">
        <v>12</v>
      </c>
      <c r="G5" s="42" t="s">
        <v>15</v>
      </c>
      <c r="H5" s="43" t="s">
        <v>11</v>
      </c>
      <c r="I5" s="44" t="s">
        <v>12</v>
      </c>
      <c r="J5" s="42" t="s">
        <v>16</v>
      </c>
      <c r="K5" s="43" t="s">
        <v>11</v>
      </c>
      <c r="L5" s="44" t="s">
        <v>12</v>
      </c>
      <c r="M5" s="42" t="s">
        <v>17</v>
      </c>
      <c r="N5" s="43" t="s">
        <v>11</v>
      </c>
      <c r="O5" s="44" t="s">
        <v>12</v>
      </c>
      <c r="P5" s="42" t="s">
        <v>18</v>
      </c>
      <c r="Q5" s="42" t="s">
        <v>11</v>
      </c>
      <c r="R5" s="42" t="s">
        <v>12</v>
      </c>
      <c r="S5" s="42" t="s">
        <v>42</v>
      </c>
      <c r="T5" s="9" t="s">
        <v>24</v>
      </c>
    </row>
    <row r="6" spans="1:20" ht="13.5" customHeight="1">
      <c r="A6" s="22" t="s">
        <v>36</v>
      </c>
      <c r="B6" s="11">
        <v>29</v>
      </c>
      <c r="C6" s="11">
        <v>16</v>
      </c>
      <c r="D6" s="12">
        <f aca="true" t="shared" si="0" ref="D6:D44">((B6/3)*2)+(C6/3)</f>
        <v>24.666666666666664</v>
      </c>
      <c r="E6" s="11">
        <v>34</v>
      </c>
      <c r="F6" s="11">
        <v>12</v>
      </c>
      <c r="G6" s="12">
        <f aca="true" t="shared" si="1" ref="G6:G44">((E6/3)*2)+(F6/3)</f>
        <v>26.666666666666668</v>
      </c>
      <c r="H6" s="21">
        <v>33</v>
      </c>
      <c r="I6" s="21">
        <v>24</v>
      </c>
      <c r="J6" s="26">
        <f aca="true" t="shared" si="2" ref="J6:J44">((H6/3)*2)+(I6/3)</f>
        <v>30</v>
      </c>
      <c r="K6" s="21">
        <v>37</v>
      </c>
      <c r="L6" s="21">
        <v>25</v>
      </c>
      <c r="M6" s="26">
        <f aca="true" t="shared" si="3" ref="M6:M44">((K6/3)*2)+(L6/3)</f>
        <v>33</v>
      </c>
      <c r="N6" s="21">
        <v>38</v>
      </c>
      <c r="O6" s="21">
        <v>23</v>
      </c>
      <c r="P6" s="26">
        <f aca="true" t="shared" si="4" ref="P6:P44">((N6/3)*2)+(O6/3)</f>
        <v>33</v>
      </c>
      <c r="Q6" s="21">
        <v>0</v>
      </c>
      <c r="R6" s="21">
        <v>0</v>
      </c>
      <c r="S6" s="25">
        <f aca="true" t="shared" si="5" ref="S6:S44">((Q6/3)*2)+(R6/3)</f>
        <v>0</v>
      </c>
      <c r="T6" s="12">
        <f>J6+M6+P6</f>
        <v>96</v>
      </c>
    </row>
    <row r="7" spans="1:20" ht="13.5" customHeight="1">
      <c r="A7" s="18" t="s">
        <v>5</v>
      </c>
      <c r="B7" s="11">
        <v>44</v>
      </c>
      <c r="C7" s="11">
        <v>22</v>
      </c>
      <c r="D7" s="26">
        <f t="shared" si="0"/>
        <v>36.666666666666664</v>
      </c>
      <c r="E7" s="13">
        <v>26</v>
      </c>
      <c r="F7" s="13">
        <v>7</v>
      </c>
      <c r="G7" s="28">
        <f t="shared" si="1"/>
        <v>19.666666666666664</v>
      </c>
      <c r="H7" s="21">
        <v>32</v>
      </c>
      <c r="I7" s="21">
        <v>14</v>
      </c>
      <c r="J7" s="27">
        <f t="shared" si="2"/>
        <v>26</v>
      </c>
      <c r="K7" s="21">
        <v>0</v>
      </c>
      <c r="L7" s="21">
        <v>0</v>
      </c>
      <c r="M7" s="12">
        <f t="shared" si="3"/>
        <v>0</v>
      </c>
      <c r="N7" s="21">
        <v>22</v>
      </c>
      <c r="O7" s="21">
        <v>10</v>
      </c>
      <c r="P7" s="12">
        <f t="shared" si="4"/>
        <v>18</v>
      </c>
      <c r="Q7" s="21">
        <v>36</v>
      </c>
      <c r="R7" s="21">
        <v>20</v>
      </c>
      <c r="S7" s="26">
        <f t="shared" si="5"/>
        <v>30.666666666666668</v>
      </c>
      <c r="T7" s="12">
        <f>D7+S7+J7</f>
        <v>93.33333333333333</v>
      </c>
    </row>
    <row r="8" spans="1:20" ht="13.5" customHeight="1">
      <c r="A8" s="18" t="s">
        <v>10</v>
      </c>
      <c r="B8" s="13">
        <v>32</v>
      </c>
      <c r="C8" s="13">
        <v>23</v>
      </c>
      <c r="D8" s="29">
        <f t="shared" si="0"/>
        <v>29</v>
      </c>
      <c r="E8" s="24">
        <v>30</v>
      </c>
      <c r="F8" s="24">
        <v>11</v>
      </c>
      <c r="G8" s="25">
        <f t="shared" si="1"/>
        <v>23.666666666666668</v>
      </c>
      <c r="H8" s="21">
        <v>36</v>
      </c>
      <c r="I8" s="21">
        <v>29</v>
      </c>
      <c r="J8" s="26">
        <f t="shared" si="2"/>
        <v>33.666666666666664</v>
      </c>
      <c r="K8" s="21">
        <v>0</v>
      </c>
      <c r="L8" s="21">
        <v>0</v>
      </c>
      <c r="M8" s="12">
        <f t="shared" si="3"/>
        <v>0</v>
      </c>
      <c r="N8" s="21">
        <v>0</v>
      </c>
      <c r="O8" s="21">
        <v>0</v>
      </c>
      <c r="P8" s="12">
        <f t="shared" si="4"/>
        <v>0</v>
      </c>
      <c r="Q8" s="21">
        <v>28</v>
      </c>
      <c r="R8" s="21">
        <v>24</v>
      </c>
      <c r="S8" s="26">
        <f t="shared" si="5"/>
        <v>26.666666666666668</v>
      </c>
      <c r="T8" s="14">
        <f>D8+S8+J8</f>
        <v>89.33333333333334</v>
      </c>
    </row>
    <row r="9" spans="1:20" ht="13.5" customHeight="1">
      <c r="A9" s="17" t="s">
        <v>27</v>
      </c>
      <c r="B9" s="13">
        <v>36</v>
      </c>
      <c r="C9" s="13">
        <v>20</v>
      </c>
      <c r="D9" s="29">
        <f t="shared" si="0"/>
        <v>30.666666666666668</v>
      </c>
      <c r="E9" s="13">
        <v>16</v>
      </c>
      <c r="F9" s="13">
        <v>3</v>
      </c>
      <c r="G9" s="12">
        <f t="shared" si="1"/>
        <v>11.666666666666666</v>
      </c>
      <c r="H9" s="21">
        <v>31</v>
      </c>
      <c r="I9" s="21">
        <v>17</v>
      </c>
      <c r="J9" s="26">
        <f t="shared" si="2"/>
        <v>26.333333333333336</v>
      </c>
      <c r="K9" s="21">
        <v>0</v>
      </c>
      <c r="L9" s="21">
        <v>0</v>
      </c>
      <c r="M9" s="12">
        <f t="shared" si="3"/>
        <v>0</v>
      </c>
      <c r="N9" s="21">
        <v>27</v>
      </c>
      <c r="O9" s="21">
        <v>12</v>
      </c>
      <c r="P9" s="25">
        <f t="shared" si="4"/>
        <v>22</v>
      </c>
      <c r="Q9" s="21">
        <v>35</v>
      </c>
      <c r="R9" s="21">
        <v>22</v>
      </c>
      <c r="S9" s="26">
        <f t="shared" si="5"/>
        <v>30.666666666666664</v>
      </c>
      <c r="T9" s="12">
        <f>D9+J9+S9</f>
        <v>87.66666666666666</v>
      </c>
    </row>
    <row r="10" spans="1:20" ht="13.5" customHeight="1">
      <c r="A10" s="17" t="s">
        <v>9</v>
      </c>
      <c r="B10" s="13">
        <v>27</v>
      </c>
      <c r="C10" s="13">
        <v>12</v>
      </c>
      <c r="D10" s="14">
        <f t="shared" si="0"/>
        <v>22</v>
      </c>
      <c r="E10" s="13">
        <v>30</v>
      </c>
      <c r="F10" s="13">
        <v>7</v>
      </c>
      <c r="G10" s="25">
        <f t="shared" si="1"/>
        <v>22.333333333333332</v>
      </c>
      <c r="H10" s="21">
        <v>40</v>
      </c>
      <c r="I10" s="21">
        <v>20</v>
      </c>
      <c r="J10" s="26">
        <f t="shared" si="2"/>
        <v>33.333333333333336</v>
      </c>
      <c r="K10" s="21">
        <v>32</v>
      </c>
      <c r="L10" s="21">
        <v>9</v>
      </c>
      <c r="M10" s="26">
        <f t="shared" si="3"/>
        <v>24.333333333333332</v>
      </c>
      <c r="N10" s="21">
        <v>27</v>
      </c>
      <c r="O10" s="21">
        <v>9</v>
      </c>
      <c r="P10" s="12">
        <f t="shared" si="4"/>
        <v>21</v>
      </c>
      <c r="Q10" s="21">
        <v>34</v>
      </c>
      <c r="R10" s="21">
        <v>18</v>
      </c>
      <c r="S10" s="26">
        <f t="shared" si="5"/>
        <v>28.666666666666668</v>
      </c>
      <c r="T10" s="12">
        <f>S10+J10+M10</f>
        <v>86.33333333333333</v>
      </c>
    </row>
    <row r="11" spans="1:20" ht="13.5" customHeight="1">
      <c r="A11" s="17" t="s">
        <v>29</v>
      </c>
      <c r="B11" s="13">
        <v>34</v>
      </c>
      <c r="C11" s="13">
        <v>16</v>
      </c>
      <c r="D11" s="26">
        <f t="shared" si="0"/>
        <v>28</v>
      </c>
      <c r="E11" s="13">
        <v>0</v>
      </c>
      <c r="F11" s="13">
        <v>0</v>
      </c>
      <c r="G11" s="12">
        <f t="shared" si="1"/>
        <v>0</v>
      </c>
      <c r="H11" s="21">
        <v>28</v>
      </c>
      <c r="I11" s="21">
        <v>14</v>
      </c>
      <c r="J11" s="26">
        <f t="shared" si="2"/>
        <v>23.333333333333336</v>
      </c>
      <c r="K11" s="21">
        <v>0</v>
      </c>
      <c r="L11" s="21">
        <v>0</v>
      </c>
      <c r="M11" s="12">
        <f t="shared" si="3"/>
        <v>0</v>
      </c>
      <c r="N11" s="21">
        <v>28</v>
      </c>
      <c r="O11" s="21">
        <v>10</v>
      </c>
      <c r="P11" s="25">
        <f t="shared" si="4"/>
        <v>22</v>
      </c>
      <c r="Q11" s="21">
        <v>39</v>
      </c>
      <c r="R11" s="21">
        <v>23</v>
      </c>
      <c r="S11" s="26">
        <f t="shared" si="5"/>
        <v>33.666666666666664</v>
      </c>
      <c r="T11" s="12">
        <f>D11+J11+S11</f>
        <v>85</v>
      </c>
    </row>
    <row r="12" spans="1:20" ht="13.5" customHeight="1">
      <c r="A12" s="19" t="s">
        <v>26</v>
      </c>
      <c r="B12" s="13">
        <v>28</v>
      </c>
      <c r="C12" s="13">
        <v>4</v>
      </c>
      <c r="D12" s="14">
        <f t="shared" si="0"/>
        <v>20</v>
      </c>
      <c r="E12" s="13">
        <v>34</v>
      </c>
      <c r="F12" s="13">
        <v>3</v>
      </c>
      <c r="G12" s="26">
        <f t="shared" si="1"/>
        <v>23.666666666666668</v>
      </c>
      <c r="H12" s="21">
        <v>40</v>
      </c>
      <c r="I12" s="21">
        <v>9</v>
      </c>
      <c r="J12" s="26">
        <f t="shared" si="2"/>
        <v>29.666666666666668</v>
      </c>
      <c r="K12" s="21">
        <v>29</v>
      </c>
      <c r="L12" s="21">
        <v>4</v>
      </c>
      <c r="M12" s="12">
        <f t="shared" si="3"/>
        <v>20.666666666666664</v>
      </c>
      <c r="N12" s="21">
        <v>30</v>
      </c>
      <c r="O12" s="21">
        <v>3</v>
      </c>
      <c r="P12" s="25">
        <f t="shared" si="4"/>
        <v>21</v>
      </c>
      <c r="Q12" s="21">
        <v>36</v>
      </c>
      <c r="R12" s="21">
        <v>14</v>
      </c>
      <c r="S12" s="26">
        <f t="shared" si="5"/>
        <v>28.666666666666668</v>
      </c>
      <c r="T12" s="12">
        <f>G12+J12+S12</f>
        <v>82</v>
      </c>
    </row>
    <row r="13" spans="1:20" ht="13.5" customHeight="1">
      <c r="A13" s="19" t="s">
        <v>38</v>
      </c>
      <c r="B13" s="13">
        <v>24</v>
      </c>
      <c r="C13" s="13">
        <v>12</v>
      </c>
      <c r="D13" s="29">
        <f t="shared" si="0"/>
        <v>20</v>
      </c>
      <c r="E13" s="13">
        <v>0</v>
      </c>
      <c r="F13" s="13">
        <v>0</v>
      </c>
      <c r="G13" s="12">
        <f t="shared" si="1"/>
        <v>0</v>
      </c>
      <c r="H13" s="21">
        <v>33</v>
      </c>
      <c r="I13" s="21">
        <v>17</v>
      </c>
      <c r="J13" s="26">
        <f t="shared" si="2"/>
        <v>27.666666666666668</v>
      </c>
      <c r="K13" s="21">
        <v>38</v>
      </c>
      <c r="L13" s="21">
        <v>20</v>
      </c>
      <c r="M13" s="26">
        <f t="shared" si="3"/>
        <v>32</v>
      </c>
      <c r="N13" s="21">
        <v>0</v>
      </c>
      <c r="O13" s="21">
        <v>0</v>
      </c>
      <c r="P13" s="12">
        <f t="shared" si="4"/>
        <v>0</v>
      </c>
      <c r="Q13" s="21">
        <v>0</v>
      </c>
      <c r="R13" s="21">
        <v>0</v>
      </c>
      <c r="S13" s="12">
        <f t="shared" si="5"/>
        <v>0</v>
      </c>
      <c r="T13" s="12">
        <f>D13+J13+M13</f>
        <v>79.66666666666667</v>
      </c>
    </row>
    <row r="14" spans="1:20" ht="13.5" customHeight="1">
      <c r="A14" s="18" t="s">
        <v>37</v>
      </c>
      <c r="B14" s="13">
        <v>31</v>
      </c>
      <c r="C14" s="13">
        <v>15</v>
      </c>
      <c r="D14" s="29">
        <f t="shared" si="0"/>
        <v>25.666666666666668</v>
      </c>
      <c r="E14" s="13">
        <v>22</v>
      </c>
      <c r="F14" s="13">
        <v>4</v>
      </c>
      <c r="G14" s="12">
        <f t="shared" si="1"/>
        <v>16</v>
      </c>
      <c r="H14" s="21">
        <v>29</v>
      </c>
      <c r="I14" s="21">
        <v>13</v>
      </c>
      <c r="J14" s="26">
        <f t="shared" si="2"/>
        <v>23.666666666666664</v>
      </c>
      <c r="K14" s="21">
        <v>28</v>
      </c>
      <c r="L14" s="21">
        <v>12</v>
      </c>
      <c r="M14" s="25">
        <f t="shared" si="3"/>
        <v>22.666666666666668</v>
      </c>
      <c r="N14" s="21">
        <v>25</v>
      </c>
      <c r="O14" s="21">
        <v>9</v>
      </c>
      <c r="P14" s="12">
        <f t="shared" si="4"/>
        <v>19.666666666666668</v>
      </c>
      <c r="Q14" s="21">
        <v>34</v>
      </c>
      <c r="R14" s="21">
        <v>19</v>
      </c>
      <c r="S14" s="26">
        <f t="shared" si="5"/>
        <v>29</v>
      </c>
      <c r="T14" s="12">
        <f>D14+J14+S14</f>
        <v>78.33333333333333</v>
      </c>
    </row>
    <row r="15" spans="1:20" ht="13.5" customHeight="1">
      <c r="A15" s="18" t="s">
        <v>8</v>
      </c>
      <c r="B15" s="13">
        <v>23</v>
      </c>
      <c r="C15" s="13">
        <v>14</v>
      </c>
      <c r="D15" s="31">
        <f t="shared" si="0"/>
        <v>20</v>
      </c>
      <c r="E15" s="13">
        <v>14</v>
      </c>
      <c r="F15" s="13">
        <v>2</v>
      </c>
      <c r="G15" s="12">
        <f t="shared" si="1"/>
        <v>10</v>
      </c>
      <c r="H15" s="21">
        <v>26</v>
      </c>
      <c r="I15" s="21">
        <v>14</v>
      </c>
      <c r="J15" s="26">
        <f t="shared" si="2"/>
        <v>22</v>
      </c>
      <c r="K15" s="21">
        <v>19</v>
      </c>
      <c r="L15" s="21">
        <v>9</v>
      </c>
      <c r="M15" s="12">
        <f t="shared" si="3"/>
        <v>15.666666666666666</v>
      </c>
      <c r="N15" s="21">
        <v>36</v>
      </c>
      <c r="O15" s="21">
        <v>20</v>
      </c>
      <c r="P15" s="26">
        <f t="shared" si="4"/>
        <v>30.666666666666668</v>
      </c>
      <c r="Q15" s="30">
        <v>28</v>
      </c>
      <c r="R15" s="30">
        <v>18</v>
      </c>
      <c r="S15" s="26">
        <f t="shared" si="5"/>
        <v>24.666666666666668</v>
      </c>
      <c r="T15" s="14">
        <f>S15+J15+P15</f>
        <v>77.33333333333334</v>
      </c>
    </row>
    <row r="16" spans="1:20" ht="13.5" customHeight="1">
      <c r="A16" s="18" t="s">
        <v>33</v>
      </c>
      <c r="B16" s="15">
        <v>24</v>
      </c>
      <c r="C16" s="15">
        <v>4</v>
      </c>
      <c r="D16" s="31">
        <f t="shared" si="0"/>
        <v>17.333333333333332</v>
      </c>
      <c r="E16" s="13">
        <v>34</v>
      </c>
      <c r="F16" s="13">
        <v>2</v>
      </c>
      <c r="G16" s="26">
        <f t="shared" si="1"/>
        <v>23.333333333333336</v>
      </c>
      <c r="H16" s="30">
        <v>42</v>
      </c>
      <c r="I16" s="30">
        <v>6</v>
      </c>
      <c r="J16" s="26">
        <f t="shared" si="2"/>
        <v>30</v>
      </c>
      <c r="K16" s="21">
        <v>7</v>
      </c>
      <c r="L16" s="21">
        <v>0</v>
      </c>
      <c r="M16" s="12">
        <f t="shared" si="3"/>
        <v>4.666666666666667</v>
      </c>
      <c r="N16" s="21">
        <v>0</v>
      </c>
      <c r="O16" s="21">
        <v>0</v>
      </c>
      <c r="P16" s="12">
        <f t="shared" si="4"/>
        <v>0</v>
      </c>
      <c r="Q16" s="21">
        <v>33</v>
      </c>
      <c r="R16" s="21">
        <v>6</v>
      </c>
      <c r="S16" s="26">
        <f t="shared" si="5"/>
        <v>24</v>
      </c>
      <c r="T16" s="12">
        <f>S16+G16+J16</f>
        <v>77.33333333333334</v>
      </c>
    </row>
    <row r="17" spans="1:20" ht="13.5" customHeight="1">
      <c r="A17" s="18" t="s">
        <v>30</v>
      </c>
      <c r="B17" s="13">
        <v>35</v>
      </c>
      <c r="C17" s="13">
        <v>5</v>
      </c>
      <c r="D17" s="29">
        <f t="shared" si="0"/>
        <v>25</v>
      </c>
      <c r="E17" s="13">
        <v>0</v>
      </c>
      <c r="F17" s="13">
        <v>0</v>
      </c>
      <c r="G17" s="12">
        <f t="shared" si="1"/>
        <v>0</v>
      </c>
      <c r="H17" s="21">
        <v>33</v>
      </c>
      <c r="I17" s="21">
        <v>4</v>
      </c>
      <c r="J17" s="26">
        <f t="shared" si="2"/>
        <v>23.333333333333332</v>
      </c>
      <c r="K17" s="21">
        <v>31</v>
      </c>
      <c r="L17" s="21">
        <v>1</v>
      </c>
      <c r="M17" s="25">
        <f t="shared" si="3"/>
        <v>21</v>
      </c>
      <c r="N17" s="21">
        <v>19</v>
      </c>
      <c r="O17" s="21">
        <v>1</v>
      </c>
      <c r="P17" s="12">
        <f t="shared" si="4"/>
        <v>13</v>
      </c>
      <c r="Q17" s="21">
        <v>36</v>
      </c>
      <c r="R17" s="21">
        <v>11</v>
      </c>
      <c r="S17" s="26">
        <f t="shared" si="5"/>
        <v>27.666666666666668</v>
      </c>
      <c r="T17" s="12">
        <f>D17+J17+S17</f>
        <v>76</v>
      </c>
    </row>
    <row r="18" spans="1:20" ht="13.5" customHeight="1">
      <c r="A18" s="18" t="s">
        <v>2</v>
      </c>
      <c r="B18" s="13">
        <v>31</v>
      </c>
      <c r="C18" s="13">
        <v>8</v>
      </c>
      <c r="D18" s="29">
        <f t="shared" si="0"/>
        <v>23.333333333333336</v>
      </c>
      <c r="E18" s="32">
        <v>34</v>
      </c>
      <c r="F18" s="32">
        <v>3</v>
      </c>
      <c r="G18" s="26">
        <f t="shared" si="1"/>
        <v>23.666666666666668</v>
      </c>
      <c r="H18" s="21">
        <v>30</v>
      </c>
      <c r="I18" s="21">
        <v>6</v>
      </c>
      <c r="J18" s="25">
        <f t="shared" si="2"/>
        <v>22</v>
      </c>
      <c r="K18" s="21">
        <v>26</v>
      </c>
      <c r="L18" s="21">
        <v>3</v>
      </c>
      <c r="M18" s="12">
        <f t="shared" si="3"/>
        <v>18.333333333333332</v>
      </c>
      <c r="N18" s="21">
        <v>26</v>
      </c>
      <c r="O18" s="21">
        <v>2</v>
      </c>
      <c r="P18" s="12">
        <f t="shared" si="4"/>
        <v>18</v>
      </c>
      <c r="Q18" s="21">
        <v>37</v>
      </c>
      <c r="R18" s="21">
        <v>13</v>
      </c>
      <c r="S18" s="26">
        <f t="shared" si="5"/>
        <v>29</v>
      </c>
      <c r="T18" s="12">
        <f>D18+G18+S18</f>
        <v>76</v>
      </c>
    </row>
    <row r="19" spans="1:20" ht="13.5" customHeight="1">
      <c r="A19" s="18" t="s">
        <v>46</v>
      </c>
      <c r="B19" s="13">
        <v>0</v>
      </c>
      <c r="C19" s="13">
        <v>0</v>
      </c>
      <c r="D19" s="14">
        <f t="shared" si="0"/>
        <v>0</v>
      </c>
      <c r="E19" s="20">
        <v>22</v>
      </c>
      <c r="F19" s="13">
        <v>3</v>
      </c>
      <c r="G19" s="25">
        <f t="shared" si="1"/>
        <v>15.666666666666666</v>
      </c>
      <c r="H19" s="21">
        <v>41</v>
      </c>
      <c r="I19" s="21">
        <v>6</v>
      </c>
      <c r="J19" s="26">
        <f t="shared" si="2"/>
        <v>29.333333333333332</v>
      </c>
      <c r="K19" s="21">
        <v>15</v>
      </c>
      <c r="L19" s="21">
        <v>1</v>
      </c>
      <c r="M19" s="12">
        <f t="shared" si="3"/>
        <v>10.333333333333334</v>
      </c>
      <c r="N19" s="21">
        <v>29</v>
      </c>
      <c r="O19" s="21">
        <v>3</v>
      </c>
      <c r="P19" s="26">
        <f t="shared" si="4"/>
        <v>20.333333333333332</v>
      </c>
      <c r="Q19" s="21">
        <v>35</v>
      </c>
      <c r="R19" s="21">
        <v>7</v>
      </c>
      <c r="S19" s="26">
        <f t="shared" si="5"/>
        <v>25.666666666666664</v>
      </c>
      <c r="T19" s="12">
        <f>S19+J19+P19</f>
        <v>75.33333333333333</v>
      </c>
    </row>
    <row r="20" spans="1:20" ht="13.5" customHeight="1">
      <c r="A20" s="18" t="s">
        <v>1</v>
      </c>
      <c r="B20" s="13">
        <v>30</v>
      </c>
      <c r="C20" s="13">
        <v>13</v>
      </c>
      <c r="D20" s="29">
        <f t="shared" si="0"/>
        <v>24.333333333333332</v>
      </c>
      <c r="E20" s="13">
        <v>18</v>
      </c>
      <c r="F20" s="13">
        <v>3</v>
      </c>
      <c r="G20" s="12">
        <f t="shared" si="1"/>
        <v>13</v>
      </c>
      <c r="H20" s="21">
        <v>31</v>
      </c>
      <c r="I20" s="21">
        <v>10</v>
      </c>
      <c r="J20" s="26">
        <f t="shared" si="2"/>
        <v>24</v>
      </c>
      <c r="K20" s="21">
        <v>25</v>
      </c>
      <c r="L20" s="21">
        <v>8</v>
      </c>
      <c r="M20" s="25">
        <f t="shared" si="3"/>
        <v>19.333333333333336</v>
      </c>
      <c r="N20" s="21">
        <v>23</v>
      </c>
      <c r="O20" s="21">
        <v>3</v>
      </c>
      <c r="P20" s="12">
        <f t="shared" si="4"/>
        <v>16.333333333333336</v>
      </c>
      <c r="Q20" s="21">
        <v>31</v>
      </c>
      <c r="R20" s="21">
        <v>17</v>
      </c>
      <c r="S20" s="26">
        <f t="shared" si="5"/>
        <v>26.333333333333336</v>
      </c>
      <c r="T20" s="12">
        <f>D20+J20+S20</f>
        <v>74.66666666666666</v>
      </c>
    </row>
    <row r="21" spans="1:20" ht="13.5" customHeight="1">
      <c r="A21" s="18" t="s">
        <v>7</v>
      </c>
      <c r="B21" s="13">
        <v>28</v>
      </c>
      <c r="C21" s="13">
        <v>7</v>
      </c>
      <c r="D21" s="31">
        <f t="shared" si="0"/>
        <v>21</v>
      </c>
      <c r="E21" s="13">
        <v>15</v>
      </c>
      <c r="F21" s="13">
        <v>5</v>
      </c>
      <c r="G21" s="12">
        <f t="shared" si="1"/>
        <v>11.666666666666666</v>
      </c>
      <c r="H21" s="21">
        <v>27</v>
      </c>
      <c r="I21" s="21">
        <v>5</v>
      </c>
      <c r="J21" s="12">
        <f t="shared" si="2"/>
        <v>19.666666666666668</v>
      </c>
      <c r="K21" s="21">
        <v>33</v>
      </c>
      <c r="L21" s="21">
        <v>6</v>
      </c>
      <c r="M21" s="26">
        <f t="shared" si="3"/>
        <v>24</v>
      </c>
      <c r="N21" s="30">
        <v>35</v>
      </c>
      <c r="O21" s="30">
        <v>8</v>
      </c>
      <c r="P21" s="26">
        <f t="shared" si="4"/>
        <v>26</v>
      </c>
      <c r="Q21" s="30">
        <v>31</v>
      </c>
      <c r="R21" s="30">
        <v>10</v>
      </c>
      <c r="S21" s="26">
        <f t="shared" si="5"/>
        <v>24</v>
      </c>
      <c r="T21" s="12">
        <f>S21+M21+P21</f>
        <v>74</v>
      </c>
    </row>
    <row r="22" spans="1:20" ht="13.5" customHeight="1">
      <c r="A22" s="18" t="s">
        <v>45</v>
      </c>
      <c r="B22" s="13">
        <v>0</v>
      </c>
      <c r="C22" s="13">
        <v>0</v>
      </c>
      <c r="D22" s="14">
        <f t="shared" si="0"/>
        <v>0</v>
      </c>
      <c r="E22" s="13">
        <v>32</v>
      </c>
      <c r="F22" s="13">
        <v>1</v>
      </c>
      <c r="G22" s="26">
        <f t="shared" si="1"/>
        <v>21.666666666666664</v>
      </c>
      <c r="H22" s="30">
        <v>45</v>
      </c>
      <c r="I22" s="30">
        <v>4</v>
      </c>
      <c r="J22" s="26">
        <f t="shared" si="2"/>
        <v>31.333333333333332</v>
      </c>
      <c r="K22" s="30">
        <v>30</v>
      </c>
      <c r="L22" s="30">
        <v>0</v>
      </c>
      <c r="M22" s="26">
        <f t="shared" si="3"/>
        <v>20</v>
      </c>
      <c r="N22" s="21">
        <v>22</v>
      </c>
      <c r="O22" s="21">
        <v>1</v>
      </c>
      <c r="P22" s="12">
        <f t="shared" si="4"/>
        <v>15</v>
      </c>
      <c r="Q22" s="21">
        <v>0</v>
      </c>
      <c r="R22" s="21">
        <v>0</v>
      </c>
      <c r="S22" s="25">
        <f t="shared" si="5"/>
        <v>0</v>
      </c>
      <c r="T22" s="14">
        <f>G22+J22+M22</f>
        <v>73</v>
      </c>
    </row>
    <row r="23" spans="1:20" ht="13.5" customHeight="1">
      <c r="A23" s="18" t="s">
        <v>6</v>
      </c>
      <c r="B23" s="13">
        <v>34</v>
      </c>
      <c r="C23" s="13">
        <v>6</v>
      </c>
      <c r="D23" s="29">
        <f t="shared" si="0"/>
        <v>24.666666666666668</v>
      </c>
      <c r="E23" s="13">
        <v>18</v>
      </c>
      <c r="F23" s="13">
        <v>0</v>
      </c>
      <c r="G23" s="12">
        <f t="shared" si="1"/>
        <v>12</v>
      </c>
      <c r="H23" s="21">
        <v>32</v>
      </c>
      <c r="I23" s="21">
        <v>7</v>
      </c>
      <c r="J23" s="26">
        <f t="shared" si="2"/>
        <v>23.666666666666664</v>
      </c>
      <c r="K23" s="30">
        <v>32</v>
      </c>
      <c r="L23" s="30">
        <v>9</v>
      </c>
      <c r="M23" s="26">
        <f t="shared" si="3"/>
        <v>24.333333333333332</v>
      </c>
      <c r="N23" s="21">
        <v>25</v>
      </c>
      <c r="O23" s="21">
        <v>1</v>
      </c>
      <c r="P23" s="12">
        <f t="shared" si="4"/>
        <v>17</v>
      </c>
      <c r="Q23" s="21">
        <v>29</v>
      </c>
      <c r="R23" s="21">
        <v>11</v>
      </c>
      <c r="S23" s="25">
        <f t="shared" si="5"/>
        <v>23</v>
      </c>
      <c r="T23" s="12">
        <f>D23+J23+M23</f>
        <v>72.66666666666666</v>
      </c>
    </row>
    <row r="24" spans="1:20" ht="13.5" customHeight="1">
      <c r="A24" s="18" t="s">
        <v>49</v>
      </c>
      <c r="B24" s="13">
        <v>0</v>
      </c>
      <c r="C24" s="13">
        <v>0</v>
      </c>
      <c r="D24" s="14">
        <f t="shared" si="0"/>
        <v>0</v>
      </c>
      <c r="E24" s="13">
        <v>20</v>
      </c>
      <c r="F24" s="13">
        <v>3</v>
      </c>
      <c r="G24" s="26">
        <f t="shared" si="1"/>
        <v>14.333333333333334</v>
      </c>
      <c r="H24" s="30">
        <v>39</v>
      </c>
      <c r="I24" s="30">
        <v>10</v>
      </c>
      <c r="J24" s="26">
        <f t="shared" si="2"/>
        <v>29.333333333333332</v>
      </c>
      <c r="K24" s="30">
        <v>39</v>
      </c>
      <c r="L24" s="30">
        <v>8</v>
      </c>
      <c r="M24" s="26">
        <f t="shared" si="3"/>
        <v>28.666666666666668</v>
      </c>
      <c r="N24" s="21">
        <v>0</v>
      </c>
      <c r="O24" s="21">
        <v>0</v>
      </c>
      <c r="P24" s="12">
        <f t="shared" si="4"/>
        <v>0</v>
      </c>
      <c r="Q24" s="21">
        <v>0</v>
      </c>
      <c r="R24" s="21">
        <v>0</v>
      </c>
      <c r="S24" s="25">
        <f t="shared" si="5"/>
        <v>0</v>
      </c>
      <c r="T24" s="12">
        <f>G24+J24+M24</f>
        <v>72.33333333333333</v>
      </c>
    </row>
    <row r="25" spans="1:20" ht="13.5" customHeight="1">
      <c r="A25" s="16" t="s">
        <v>13</v>
      </c>
      <c r="B25" s="13">
        <v>27</v>
      </c>
      <c r="C25" s="13">
        <v>7</v>
      </c>
      <c r="D25" s="29">
        <f t="shared" si="0"/>
        <v>20.333333333333332</v>
      </c>
      <c r="E25" s="13">
        <v>0</v>
      </c>
      <c r="F25" s="13">
        <v>0</v>
      </c>
      <c r="G25" s="12">
        <f t="shared" si="1"/>
        <v>0</v>
      </c>
      <c r="H25" s="21">
        <v>23</v>
      </c>
      <c r="I25" s="21">
        <v>7</v>
      </c>
      <c r="J25" s="25">
        <f t="shared" si="2"/>
        <v>17.666666666666668</v>
      </c>
      <c r="K25" s="21">
        <v>0</v>
      </c>
      <c r="L25" s="21">
        <v>0</v>
      </c>
      <c r="M25" s="12">
        <f t="shared" si="3"/>
        <v>0</v>
      </c>
      <c r="N25" s="21">
        <v>36</v>
      </c>
      <c r="O25" s="21">
        <v>14</v>
      </c>
      <c r="P25" s="26">
        <f t="shared" si="4"/>
        <v>28.666666666666668</v>
      </c>
      <c r="Q25" s="21">
        <v>29</v>
      </c>
      <c r="R25" s="21">
        <v>12</v>
      </c>
      <c r="S25" s="26">
        <f t="shared" si="5"/>
        <v>23.333333333333332</v>
      </c>
      <c r="T25" s="12">
        <f>D25+S25+P25</f>
        <v>72.33333333333333</v>
      </c>
    </row>
    <row r="26" spans="1:20" ht="13.5" customHeight="1">
      <c r="A26" s="18" t="s">
        <v>52</v>
      </c>
      <c r="B26" s="13">
        <v>0</v>
      </c>
      <c r="C26" s="13">
        <v>0</v>
      </c>
      <c r="D26" s="14">
        <f t="shared" si="0"/>
        <v>0</v>
      </c>
      <c r="E26" s="13">
        <v>0</v>
      </c>
      <c r="F26" s="13">
        <v>0</v>
      </c>
      <c r="G26" s="12">
        <f t="shared" si="1"/>
        <v>0</v>
      </c>
      <c r="H26" s="21">
        <v>41</v>
      </c>
      <c r="I26" s="21">
        <v>3</v>
      </c>
      <c r="J26" s="26">
        <f t="shared" si="2"/>
        <v>28.333333333333332</v>
      </c>
      <c r="K26" s="21">
        <v>32</v>
      </c>
      <c r="L26" s="21">
        <v>3</v>
      </c>
      <c r="M26" s="26">
        <f t="shared" si="3"/>
        <v>22.333333333333332</v>
      </c>
      <c r="N26" s="21">
        <v>0</v>
      </c>
      <c r="O26" s="21">
        <v>0</v>
      </c>
      <c r="P26" s="25">
        <f t="shared" si="4"/>
        <v>0</v>
      </c>
      <c r="Q26" s="21">
        <v>29</v>
      </c>
      <c r="R26" s="21">
        <v>5</v>
      </c>
      <c r="S26" s="26">
        <f t="shared" si="5"/>
        <v>21</v>
      </c>
      <c r="T26" s="12">
        <f>J26+M26+S26</f>
        <v>71.66666666666666</v>
      </c>
    </row>
    <row r="27" spans="1:20" ht="13.5" customHeight="1">
      <c r="A27" s="18" t="s">
        <v>47</v>
      </c>
      <c r="B27" s="13">
        <v>0</v>
      </c>
      <c r="C27" s="13">
        <v>0</v>
      </c>
      <c r="D27" s="14">
        <f t="shared" si="0"/>
        <v>0</v>
      </c>
      <c r="E27" s="13">
        <v>20</v>
      </c>
      <c r="F27" s="13">
        <v>2</v>
      </c>
      <c r="G27" s="25">
        <f t="shared" si="1"/>
        <v>14</v>
      </c>
      <c r="H27" s="21">
        <v>28</v>
      </c>
      <c r="I27" s="21">
        <v>3</v>
      </c>
      <c r="J27" s="26">
        <f t="shared" si="2"/>
        <v>19.666666666666668</v>
      </c>
      <c r="K27" s="21">
        <v>18</v>
      </c>
      <c r="L27" s="21">
        <v>1</v>
      </c>
      <c r="M27" s="12">
        <f t="shared" si="3"/>
        <v>12.333333333333334</v>
      </c>
      <c r="N27" s="21">
        <v>26</v>
      </c>
      <c r="O27" s="21">
        <v>2</v>
      </c>
      <c r="P27" s="26">
        <f t="shared" si="4"/>
        <v>18</v>
      </c>
      <c r="Q27" s="21">
        <v>43</v>
      </c>
      <c r="R27" s="21">
        <v>14</v>
      </c>
      <c r="S27" s="26">
        <f t="shared" si="5"/>
        <v>33.333333333333336</v>
      </c>
      <c r="T27" s="12">
        <f>S27+J27+P27</f>
        <v>71</v>
      </c>
    </row>
    <row r="28" spans="1:20" ht="13.5" customHeight="1">
      <c r="A28" s="18" t="s">
        <v>55</v>
      </c>
      <c r="B28" s="13">
        <v>0</v>
      </c>
      <c r="C28" s="13">
        <v>0</v>
      </c>
      <c r="D28" s="14">
        <f t="shared" si="0"/>
        <v>0</v>
      </c>
      <c r="E28" s="13">
        <v>0</v>
      </c>
      <c r="F28" s="13">
        <v>0</v>
      </c>
      <c r="G28" s="12">
        <f t="shared" si="1"/>
        <v>0</v>
      </c>
      <c r="H28" s="21">
        <v>38</v>
      </c>
      <c r="I28" s="21">
        <v>5</v>
      </c>
      <c r="J28" s="26">
        <f t="shared" si="2"/>
        <v>27</v>
      </c>
      <c r="K28" s="21">
        <v>0</v>
      </c>
      <c r="L28" s="21">
        <v>0</v>
      </c>
      <c r="M28" s="12">
        <f t="shared" si="3"/>
        <v>0</v>
      </c>
      <c r="N28" s="21">
        <v>25</v>
      </c>
      <c r="O28" s="21">
        <v>2</v>
      </c>
      <c r="P28" s="26">
        <f t="shared" si="4"/>
        <v>17.333333333333336</v>
      </c>
      <c r="Q28" s="21">
        <v>35</v>
      </c>
      <c r="R28" s="21">
        <v>7</v>
      </c>
      <c r="S28" s="26">
        <f t="shared" si="5"/>
        <v>25.666666666666664</v>
      </c>
      <c r="T28" s="12">
        <f>J28+P28+S28</f>
        <v>70</v>
      </c>
    </row>
    <row r="29" spans="1:20" ht="13.5" customHeight="1">
      <c r="A29" s="18" t="s">
        <v>32</v>
      </c>
      <c r="B29" s="13">
        <v>28</v>
      </c>
      <c r="C29" s="13">
        <v>5</v>
      </c>
      <c r="D29" s="29">
        <f t="shared" si="0"/>
        <v>20.333333333333336</v>
      </c>
      <c r="E29" s="13">
        <v>0</v>
      </c>
      <c r="F29" s="13">
        <v>0</v>
      </c>
      <c r="G29" s="12">
        <f t="shared" si="1"/>
        <v>0</v>
      </c>
      <c r="H29" s="21">
        <v>39</v>
      </c>
      <c r="I29" s="21">
        <v>7</v>
      </c>
      <c r="J29" s="26">
        <f t="shared" si="2"/>
        <v>28.333333333333332</v>
      </c>
      <c r="K29" s="21">
        <v>0</v>
      </c>
      <c r="L29" s="21">
        <v>0</v>
      </c>
      <c r="M29" s="12">
        <f t="shared" si="3"/>
        <v>0</v>
      </c>
      <c r="N29" s="21">
        <v>30</v>
      </c>
      <c r="O29" s="21">
        <v>3</v>
      </c>
      <c r="P29" s="26">
        <f t="shared" si="4"/>
        <v>21</v>
      </c>
      <c r="Q29" s="21">
        <v>27</v>
      </c>
      <c r="R29" s="21">
        <v>6</v>
      </c>
      <c r="S29" s="25">
        <f t="shared" si="5"/>
        <v>20</v>
      </c>
      <c r="T29" s="14">
        <f>D29+J29+P29</f>
        <v>69.66666666666667</v>
      </c>
    </row>
    <row r="30" spans="1:20" ht="13.5" customHeight="1">
      <c r="A30" s="18" t="s">
        <v>54</v>
      </c>
      <c r="B30" s="13">
        <v>0</v>
      </c>
      <c r="C30" s="13">
        <v>0</v>
      </c>
      <c r="D30" s="14">
        <f t="shared" si="0"/>
        <v>0</v>
      </c>
      <c r="E30" s="13">
        <v>0</v>
      </c>
      <c r="F30" s="13">
        <v>0</v>
      </c>
      <c r="G30" s="12">
        <f t="shared" si="1"/>
        <v>0</v>
      </c>
      <c r="H30" s="21">
        <v>27</v>
      </c>
      <c r="I30" s="21">
        <v>11</v>
      </c>
      <c r="J30" s="26">
        <f t="shared" si="2"/>
        <v>21.666666666666668</v>
      </c>
      <c r="K30" s="21">
        <v>21</v>
      </c>
      <c r="L30" s="21">
        <v>6</v>
      </c>
      <c r="M30" s="25">
        <f t="shared" si="3"/>
        <v>16</v>
      </c>
      <c r="N30" s="21">
        <v>28</v>
      </c>
      <c r="O30" s="21">
        <v>11</v>
      </c>
      <c r="P30" s="26">
        <f t="shared" si="4"/>
        <v>22.333333333333336</v>
      </c>
      <c r="Q30" s="21">
        <v>31</v>
      </c>
      <c r="R30" s="21">
        <v>14</v>
      </c>
      <c r="S30" s="26">
        <f t="shared" si="5"/>
        <v>25.333333333333336</v>
      </c>
      <c r="T30" s="12">
        <f>J30+S30+P30</f>
        <v>69.33333333333334</v>
      </c>
    </row>
    <row r="31" spans="1:20" ht="13.5" customHeight="1">
      <c r="A31" s="18" t="s">
        <v>44</v>
      </c>
      <c r="B31" s="13">
        <v>0</v>
      </c>
      <c r="C31" s="13">
        <v>0</v>
      </c>
      <c r="D31" s="14">
        <f t="shared" si="0"/>
        <v>0</v>
      </c>
      <c r="E31" s="13">
        <v>30</v>
      </c>
      <c r="F31" s="13">
        <v>10</v>
      </c>
      <c r="G31" s="26">
        <f t="shared" si="1"/>
        <v>23.333333333333332</v>
      </c>
      <c r="H31" s="30">
        <v>29</v>
      </c>
      <c r="I31" s="30">
        <v>17</v>
      </c>
      <c r="J31" s="26">
        <f t="shared" si="2"/>
        <v>25</v>
      </c>
      <c r="K31" s="30">
        <v>26</v>
      </c>
      <c r="L31" s="30">
        <v>10</v>
      </c>
      <c r="M31" s="26">
        <f t="shared" si="3"/>
        <v>20.666666666666664</v>
      </c>
      <c r="N31" s="21">
        <v>24</v>
      </c>
      <c r="O31" s="21">
        <v>11</v>
      </c>
      <c r="P31" s="12">
        <f t="shared" si="4"/>
        <v>19.666666666666668</v>
      </c>
      <c r="Q31" s="21">
        <v>0</v>
      </c>
      <c r="R31" s="21">
        <v>0</v>
      </c>
      <c r="S31" s="12">
        <f t="shared" si="5"/>
        <v>0</v>
      </c>
      <c r="T31" s="12">
        <f>G31+J31+M31</f>
        <v>69</v>
      </c>
    </row>
    <row r="32" spans="1:20" ht="13.5" customHeight="1">
      <c r="A32" s="18" t="s">
        <v>4</v>
      </c>
      <c r="B32" s="13">
        <v>25</v>
      </c>
      <c r="C32" s="13">
        <v>6</v>
      </c>
      <c r="D32" s="29">
        <f t="shared" si="0"/>
        <v>18.666666666666668</v>
      </c>
      <c r="E32" s="13">
        <v>18</v>
      </c>
      <c r="F32" s="13">
        <v>3</v>
      </c>
      <c r="G32" s="12">
        <f t="shared" si="1"/>
        <v>13</v>
      </c>
      <c r="H32" s="21">
        <v>31</v>
      </c>
      <c r="I32" s="21">
        <v>13</v>
      </c>
      <c r="J32" s="26">
        <f t="shared" si="2"/>
        <v>25</v>
      </c>
      <c r="K32" s="21">
        <v>0</v>
      </c>
      <c r="L32" s="21">
        <v>0</v>
      </c>
      <c r="M32" s="12">
        <f t="shared" si="3"/>
        <v>0</v>
      </c>
      <c r="N32" s="21">
        <v>32</v>
      </c>
      <c r="O32" s="21">
        <v>10</v>
      </c>
      <c r="P32" s="26">
        <f t="shared" si="4"/>
        <v>24.666666666666664</v>
      </c>
      <c r="Q32" s="21">
        <v>0</v>
      </c>
      <c r="R32" s="21">
        <v>0</v>
      </c>
      <c r="S32" s="25">
        <f t="shared" si="5"/>
        <v>0</v>
      </c>
      <c r="T32" s="12">
        <f>D32+J32+P32</f>
        <v>68.33333333333334</v>
      </c>
    </row>
    <row r="33" spans="1:20" ht="13.5" customHeight="1">
      <c r="A33" s="19" t="s">
        <v>39</v>
      </c>
      <c r="B33" s="13">
        <v>23</v>
      </c>
      <c r="C33" s="13">
        <v>6</v>
      </c>
      <c r="D33" s="29">
        <f t="shared" si="0"/>
        <v>17.333333333333336</v>
      </c>
      <c r="E33" s="13">
        <v>0</v>
      </c>
      <c r="F33" s="13">
        <v>0</v>
      </c>
      <c r="G33" s="12">
        <f t="shared" si="1"/>
        <v>0</v>
      </c>
      <c r="H33" s="21">
        <v>37</v>
      </c>
      <c r="I33" s="21">
        <v>8</v>
      </c>
      <c r="J33" s="26">
        <f t="shared" si="2"/>
        <v>27.333333333333336</v>
      </c>
      <c r="K33" s="21">
        <v>0</v>
      </c>
      <c r="L33" s="21">
        <v>0</v>
      </c>
      <c r="M33" s="12">
        <f t="shared" si="3"/>
        <v>0</v>
      </c>
      <c r="N33" s="21">
        <v>23</v>
      </c>
      <c r="O33" s="21">
        <v>3</v>
      </c>
      <c r="P33" s="25">
        <f t="shared" si="4"/>
        <v>16.333333333333336</v>
      </c>
      <c r="Q33" s="21">
        <v>31</v>
      </c>
      <c r="R33" s="21">
        <v>8</v>
      </c>
      <c r="S33" s="26">
        <f t="shared" si="5"/>
        <v>23.333333333333336</v>
      </c>
      <c r="T33" s="12">
        <f>D33+J33+S33</f>
        <v>68</v>
      </c>
    </row>
    <row r="34" spans="1:20" ht="13.5" customHeight="1">
      <c r="A34" s="18" t="s">
        <v>3</v>
      </c>
      <c r="B34" s="13">
        <v>22</v>
      </c>
      <c r="C34" s="13">
        <v>1</v>
      </c>
      <c r="D34" s="14">
        <f t="shared" si="0"/>
        <v>15</v>
      </c>
      <c r="E34" s="13">
        <v>24</v>
      </c>
      <c r="F34" s="13">
        <v>5</v>
      </c>
      <c r="G34" s="26">
        <f t="shared" si="1"/>
        <v>17.666666666666668</v>
      </c>
      <c r="H34" s="21">
        <v>27</v>
      </c>
      <c r="I34" s="21">
        <v>3</v>
      </c>
      <c r="J34" s="26">
        <f t="shared" si="2"/>
        <v>19</v>
      </c>
      <c r="K34" s="21">
        <v>23</v>
      </c>
      <c r="L34" s="21">
        <v>1</v>
      </c>
      <c r="M34" s="12">
        <f t="shared" si="3"/>
        <v>15.666666666666668</v>
      </c>
      <c r="N34" s="21">
        <v>25</v>
      </c>
      <c r="O34" s="21">
        <v>1</v>
      </c>
      <c r="P34" s="25">
        <f t="shared" si="4"/>
        <v>17</v>
      </c>
      <c r="Q34" s="21">
        <v>41</v>
      </c>
      <c r="R34" s="21">
        <v>9</v>
      </c>
      <c r="S34" s="26">
        <f t="shared" si="5"/>
        <v>30.333333333333332</v>
      </c>
      <c r="T34" s="12">
        <f>G34+J34+S34</f>
        <v>67</v>
      </c>
    </row>
    <row r="35" spans="1:20" ht="13.5" customHeight="1">
      <c r="A35" s="18" t="s">
        <v>53</v>
      </c>
      <c r="B35" s="13">
        <v>0</v>
      </c>
      <c r="C35" s="13">
        <v>0</v>
      </c>
      <c r="D35" s="14">
        <f t="shared" si="0"/>
        <v>0</v>
      </c>
      <c r="E35" s="13">
        <v>0</v>
      </c>
      <c r="F35" s="13">
        <v>0</v>
      </c>
      <c r="G35" s="12">
        <f t="shared" si="1"/>
        <v>0</v>
      </c>
      <c r="H35" s="21">
        <v>29</v>
      </c>
      <c r="I35" s="21">
        <v>5</v>
      </c>
      <c r="J35" s="26">
        <f t="shared" si="2"/>
        <v>21</v>
      </c>
      <c r="K35" s="21">
        <v>35</v>
      </c>
      <c r="L35" s="21">
        <v>7</v>
      </c>
      <c r="M35" s="26">
        <f t="shared" si="3"/>
        <v>25.666666666666664</v>
      </c>
      <c r="N35" s="21">
        <v>28</v>
      </c>
      <c r="O35" s="21">
        <v>2</v>
      </c>
      <c r="P35" s="26">
        <f t="shared" si="4"/>
        <v>19.333333333333336</v>
      </c>
      <c r="Q35" s="21">
        <v>0</v>
      </c>
      <c r="R35" s="21">
        <v>0</v>
      </c>
      <c r="S35" s="25">
        <f t="shared" si="5"/>
        <v>0</v>
      </c>
      <c r="T35" s="12">
        <f>J35+M35+P35</f>
        <v>66</v>
      </c>
    </row>
    <row r="36" spans="1:20" ht="13.5" customHeight="1">
      <c r="A36" s="18" t="s">
        <v>28</v>
      </c>
      <c r="B36" s="13">
        <v>28</v>
      </c>
      <c r="C36" s="13">
        <v>1</v>
      </c>
      <c r="D36" s="34">
        <f t="shared" si="0"/>
        <v>19</v>
      </c>
      <c r="E36" s="13">
        <v>18</v>
      </c>
      <c r="F36" s="13">
        <v>1</v>
      </c>
      <c r="G36" s="12">
        <f t="shared" si="1"/>
        <v>12.333333333333334</v>
      </c>
      <c r="H36" s="21">
        <v>31</v>
      </c>
      <c r="I36" s="21">
        <v>5</v>
      </c>
      <c r="J36" s="33">
        <f t="shared" si="2"/>
        <v>22.333333333333336</v>
      </c>
      <c r="K36" s="21">
        <v>24</v>
      </c>
      <c r="L36" s="21">
        <v>3</v>
      </c>
      <c r="M36" s="25">
        <f t="shared" si="3"/>
        <v>17</v>
      </c>
      <c r="N36" s="21">
        <v>14</v>
      </c>
      <c r="O36" s="21">
        <v>0</v>
      </c>
      <c r="P36" s="12">
        <f t="shared" si="4"/>
        <v>9.333333333333334</v>
      </c>
      <c r="Q36" s="21">
        <v>32</v>
      </c>
      <c r="R36" s="21">
        <v>5</v>
      </c>
      <c r="S36" s="33">
        <f t="shared" si="5"/>
        <v>23</v>
      </c>
      <c r="T36" s="14">
        <f>D36+J36+S36</f>
        <v>64.33333333333334</v>
      </c>
    </row>
    <row r="37" spans="1:20" ht="13.5" customHeight="1">
      <c r="A37" s="18" t="s">
        <v>48</v>
      </c>
      <c r="B37" s="13">
        <v>0</v>
      </c>
      <c r="C37" s="13">
        <v>0</v>
      </c>
      <c r="D37" s="14">
        <f t="shared" si="0"/>
        <v>0</v>
      </c>
      <c r="E37" s="13">
        <v>22</v>
      </c>
      <c r="F37" s="13">
        <v>3</v>
      </c>
      <c r="G37" s="12">
        <f t="shared" si="1"/>
        <v>15.666666666666666</v>
      </c>
      <c r="H37" s="21">
        <v>33</v>
      </c>
      <c r="I37" s="21">
        <v>13</v>
      </c>
      <c r="J37" s="26">
        <f t="shared" si="2"/>
        <v>26.333333333333332</v>
      </c>
      <c r="K37" s="21">
        <v>24</v>
      </c>
      <c r="L37" s="21">
        <v>4</v>
      </c>
      <c r="M37" s="26">
        <f t="shared" si="3"/>
        <v>17.333333333333332</v>
      </c>
      <c r="N37" s="21">
        <v>22</v>
      </c>
      <c r="O37" s="21">
        <v>5</v>
      </c>
      <c r="P37" s="26">
        <f t="shared" si="4"/>
        <v>16.333333333333332</v>
      </c>
      <c r="Q37" s="21">
        <v>0</v>
      </c>
      <c r="R37" s="21">
        <v>0</v>
      </c>
      <c r="S37" s="25">
        <f t="shared" si="5"/>
        <v>0</v>
      </c>
      <c r="T37" s="12">
        <f>J37+M37+P37</f>
        <v>60</v>
      </c>
    </row>
    <row r="38" spans="1:20" ht="13.5" customHeight="1">
      <c r="A38" s="18" t="s">
        <v>31</v>
      </c>
      <c r="B38" s="13">
        <v>22</v>
      </c>
      <c r="C38" s="13">
        <v>2</v>
      </c>
      <c r="D38" s="29">
        <f t="shared" si="0"/>
        <v>15.333333333333332</v>
      </c>
      <c r="E38" s="13">
        <v>12</v>
      </c>
      <c r="F38" s="13">
        <v>0</v>
      </c>
      <c r="G38" s="12">
        <f t="shared" si="1"/>
        <v>8</v>
      </c>
      <c r="H38" s="21">
        <v>30</v>
      </c>
      <c r="I38" s="21">
        <v>3</v>
      </c>
      <c r="J38" s="26">
        <f t="shared" si="2"/>
        <v>21</v>
      </c>
      <c r="K38" s="21">
        <v>22</v>
      </c>
      <c r="L38" s="21">
        <v>0</v>
      </c>
      <c r="M38" s="25">
        <f t="shared" si="3"/>
        <v>14.666666666666666</v>
      </c>
      <c r="N38" s="21">
        <v>20</v>
      </c>
      <c r="O38" s="21">
        <v>3</v>
      </c>
      <c r="P38" s="12">
        <f t="shared" si="4"/>
        <v>14.333333333333334</v>
      </c>
      <c r="Q38" s="21">
        <v>33</v>
      </c>
      <c r="R38" s="21">
        <v>2</v>
      </c>
      <c r="S38" s="26">
        <f t="shared" si="5"/>
        <v>22.666666666666668</v>
      </c>
      <c r="T38" s="12">
        <f>D38+J38+S38</f>
        <v>59</v>
      </c>
    </row>
    <row r="39" spans="1:20" ht="13.5" customHeight="1">
      <c r="A39" s="18" t="s">
        <v>40</v>
      </c>
      <c r="B39" s="13">
        <v>25</v>
      </c>
      <c r="C39" s="13">
        <v>5</v>
      </c>
      <c r="D39" s="29">
        <f t="shared" si="0"/>
        <v>18.333333333333336</v>
      </c>
      <c r="E39" s="13">
        <v>0</v>
      </c>
      <c r="F39" s="13">
        <v>0</v>
      </c>
      <c r="G39" s="12">
        <f t="shared" si="1"/>
        <v>0</v>
      </c>
      <c r="H39" s="21">
        <v>20</v>
      </c>
      <c r="I39" s="21">
        <v>2</v>
      </c>
      <c r="J39" s="26">
        <f t="shared" si="2"/>
        <v>14</v>
      </c>
      <c r="K39" s="21">
        <v>36</v>
      </c>
      <c r="L39" s="21">
        <v>5</v>
      </c>
      <c r="M39" s="26">
        <f t="shared" si="3"/>
        <v>25.666666666666668</v>
      </c>
      <c r="N39" s="21">
        <v>0</v>
      </c>
      <c r="O39" s="21">
        <v>0</v>
      </c>
      <c r="P39" s="25">
        <f t="shared" si="4"/>
        <v>0</v>
      </c>
      <c r="Q39" s="35">
        <v>0</v>
      </c>
      <c r="R39" s="35">
        <v>0</v>
      </c>
      <c r="S39" s="25">
        <f t="shared" si="5"/>
        <v>0</v>
      </c>
      <c r="T39" s="12">
        <f>D39+J39+M39</f>
        <v>58</v>
      </c>
    </row>
    <row r="40" spans="1:20" ht="13.5" customHeight="1">
      <c r="A40" s="18" t="s">
        <v>50</v>
      </c>
      <c r="B40" s="13">
        <v>0</v>
      </c>
      <c r="C40" s="13">
        <v>0</v>
      </c>
      <c r="D40" s="14">
        <f t="shared" si="0"/>
        <v>0</v>
      </c>
      <c r="E40" s="13">
        <v>20</v>
      </c>
      <c r="F40" s="13">
        <v>3</v>
      </c>
      <c r="G40" s="26">
        <f t="shared" si="1"/>
        <v>14.333333333333334</v>
      </c>
      <c r="H40" s="21">
        <v>30</v>
      </c>
      <c r="I40" s="21">
        <v>15</v>
      </c>
      <c r="J40" s="26">
        <f t="shared" si="2"/>
        <v>25</v>
      </c>
      <c r="K40" s="21">
        <v>0</v>
      </c>
      <c r="L40" s="21">
        <v>0</v>
      </c>
      <c r="M40" s="12">
        <f t="shared" si="3"/>
        <v>0</v>
      </c>
      <c r="N40" s="21">
        <v>24</v>
      </c>
      <c r="O40" s="21">
        <v>8</v>
      </c>
      <c r="P40" s="26">
        <f t="shared" si="4"/>
        <v>18.666666666666668</v>
      </c>
      <c r="Q40" s="21">
        <v>0</v>
      </c>
      <c r="R40" s="21">
        <v>0</v>
      </c>
      <c r="S40" s="25">
        <f t="shared" si="5"/>
        <v>0</v>
      </c>
      <c r="T40" s="12">
        <f>G40+J40+P40</f>
        <v>58</v>
      </c>
    </row>
    <row r="41" spans="1:20" ht="13.5" customHeight="1">
      <c r="A41" s="18" t="s">
        <v>34</v>
      </c>
      <c r="B41" s="13">
        <v>29</v>
      </c>
      <c r="C41" s="13">
        <v>2</v>
      </c>
      <c r="D41" s="29">
        <f t="shared" si="0"/>
        <v>20</v>
      </c>
      <c r="E41" s="13">
        <v>0</v>
      </c>
      <c r="F41" s="13">
        <v>0</v>
      </c>
      <c r="G41" s="12">
        <f t="shared" si="1"/>
        <v>0</v>
      </c>
      <c r="H41" s="21">
        <v>19</v>
      </c>
      <c r="I41" s="21">
        <v>1</v>
      </c>
      <c r="J41" s="25">
        <f t="shared" si="2"/>
        <v>13</v>
      </c>
      <c r="K41" s="21">
        <v>19</v>
      </c>
      <c r="L41" s="21">
        <v>0</v>
      </c>
      <c r="M41" s="12">
        <f t="shared" si="3"/>
        <v>12.666666666666666</v>
      </c>
      <c r="N41" s="21">
        <v>26</v>
      </c>
      <c r="O41" s="21">
        <v>1</v>
      </c>
      <c r="P41" s="26">
        <f t="shared" si="4"/>
        <v>17.666666666666664</v>
      </c>
      <c r="Q41" s="21">
        <v>30</v>
      </c>
      <c r="R41" s="21">
        <v>1</v>
      </c>
      <c r="S41" s="26">
        <f t="shared" si="5"/>
        <v>20.333333333333332</v>
      </c>
      <c r="T41" s="14">
        <f>D41+S41+P41</f>
        <v>57.99999999999999</v>
      </c>
    </row>
    <row r="42" spans="1:20" ht="13.5" customHeight="1">
      <c r="A42" s="18" t="s">
        <v>0</v>
      </c>
      <c r="B42" s="13">
        <v>26</v>
      </c>
      <c r="C42" s="13">
        <v>7</v>
      </c>
      <c r="D42" s="29">
        <f t="shared" si="0"/>
        <v>19.666666666666664</v>
      </c>
      <c r="E42" s="13">
        <v>22</v>
      </c>
      <c r="F42" s="13">
        <v>5</v>
      </c>
      <c r="G42" s="26">
        <f t="shared" si="1"/>
        <v>16.333333333333332</v>
      </c>
      <c r="H42" s="21">
        <v>16</v>
      </c>
      <c r="I42" s="21">
        <v>2</v>
      </c>
      <c r="J42" s="12">
        <f t="shared" si="2"/>
        <v>11.333333333333332</v>
      </c>
      <c r="K42" s="21">
        <v>0</v>
      </c>
      <c r="L42" s="21">
        <v>0</v>
      </c>
      <c r="M42" s="25">
        <f t="shared" si="3"/>
        <v>0</v>
      </c>
      <c r="N42" s="21">
        <v>25</v>
      </c>
      <c r="O42" s="21">
        <v>6</v>
      </c>
      <c r="P42" s="26">
        <f t="shared" si="4"/>
        <v>18.666666666666668</v>
      </c>
      <c r="Q42" s="21">
        <v>0</v>
      </c>
      <c r="R42" s="21">
        <v>0</v>
      </c>
      <c r="S42" s="25">
        <f t="shared" si="5"/>
        <v>0</v>
      </c>
      <c r="T42" s="12">
        <f>D42+G42+P42</f>
        <v>54.66666666666667</v>
      </c>
    </row>
    <row r="43" spans="1:20" ht="13.5" customHeight="1">
      <c r="A43" s="18" t="s">
        <v>43</v>
      </c>
      <c r="B43" s="13">
        <v>0</v>
      </c>
      <c r="C43" s="13">
        <v>0</v>
      </c>
      <c r="D43" s="14">
        <f t="shared" si="0"/>
        <v>0</v>
      </c>
      <c r="E43" s="13">
        <v>10</v>
      </c>
      <c r="F43" s="13">
        <v>2</v>
      </c>
      <c r="G43" s="26">
        <f t="shared" si="1"/>
        <v>7.333333333333334</v>
      </c>
      <c r="H43" s="21">
        <v>31</v>
      </c>
      <c r="I43" s="21">
        <v>9</v>
      </c>
      <c r="J43" s="26">
        <f t="shared" si="2"/>
        <v>23.666666666666668</v>
      </c>
      <c r="K43" s="21">
        <v>0</v>
      </c>
      <c r="L43" s="21">
        <v>0</v>
      </c>
      <c r="M43" s="12">
        <f t="shared" si="3"/>
        <v>0</v>
      </c>
      <c r="N43" s="21">
        <v>23</v>
      </c>
      <c r="O43" s="21">
        <v>3</v>
      </c>
      <c r="P43" s="26">
        <f t="shared" si="4"/>
        <v>16.333333333333336</v>
      </c>
      <c r="Q43" s="21">
        <v>0</v>
      </c>
      <c r="R43" s="21">
        <v>0</v>
      </c>
      <c r="S43" s="25">
        <f t="shared" si="5"/>
        <v>0</v>
      </c>
      <c r="T43" s="12">
        <f>G43+J43+P43</f>
        <v>47.333333333333336</v>
      </c>
    </row>
    <row r="44" spans="1:20" ht="13.5" customHeight="1">
      <c r="A44" s="18" t="s">
        <v>51</v>
      </c>
      <c r="B44" s="13">
        <v>0</v>
      </c>
      <c r="C44" s="13">
        <v>0</v>
      </c>
      <c r="D44" s="14">
        <f t="shared" si="0"/>
        <v>0</v>
      </c>
      <c r="E44" s="13">
        <v>0</v>
      </c>
      <c r="F44" s="13">
        <v>0</v>
      </c>
      <c r="G44" s="12">
        <f t="shared" si="1"/>
        <v>0</v>
      </c>
      <c r="H44" s="21">
        <v>14</v>
      </c>
      <c r="I44" s="21">
        <v>1</v>
      </c>
      <c r="J44" s="26">
        <f t="shared" si="2"/>
        <v>9.666666666666668</v>
      </c>
      <c r="K44" s="21">
        <v>20</v>
      </c>
      <c r="L44" s="21">
        <v>0</v>
      </c>
      <c r="M44" s="26">
        <f t="shared" si="3"/>
        <v>13.333333333333334</v>
      </c>
      <c r="N44" s="21">
        <v>0</v>
      </c>
      <c r="O44" s="21">
        <v>0</v>
      </c>
      <c r="P44" s="12">
        <f t="shared" si="4"/>
        <v>0</v>
      </c>
      <c r="Q44" s="21">
        <v>21</v>
      </c>
      <c r="R44" s="21">
        <v>0</v>
      </c>
      <c r="S44" s="26">
        <f t="shared" si="5"/>
        <v>14</v>
      </c>
      <c r="T44" s="12">
        <f>J44+M44+S44</f>
        <v>37</v>
      </c>
    </row>
    <row r="65478" ht="12.75">
      <c r="M65478" s="12"/>
    </row>
  </sheetData>
  <sheetProtection/>
  <printOptions/>
  <pageMargins left="0.2755905511811024" right="0.15748031496062992" top="0.1968503937007874" bottom="0.1968503937007874" header="0.31496062992125984" footer="0.5118110236220472"/>
  <pageSetup horizontalDpi="600" verticalDpi="600" orientation="landscape" paperSize="9" scale="75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zelenada</dc:creator>
  <cp:keywords/>
  <dc:description/>
  <cp:lastModifiedBy>Zelena Dagmar</cp:lastModifiedBy>
  <cp:lastPrinted>2014-09-08T07:17:36Z</cp:lastPrinted>
  <dcterms:created xsi:type="dcterms:W3CDTF">2010-05-25T09:20:51Z</dcterms:created>
  <dcterms:modified xsi:type="dcterms:W3CDTF">2014-09-17T11:23:29Z</dcterms:modified>
  <cp:category/>
  <cp:version/>
  <cp:contentType/>
  <cp:contentStatus/>
</cp:coreProperties>
</file>